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总成绩及体检名单" sheetId="1" r:id="rId1"/>
  </sheets>
  <definedNames>
    <definedName name="_xlnm._FilterDatabase" localSheetId="0" hidden="1">总成绩及体检名单!$A$2:$N$82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<sst xmlns="http://schemas.openxmlformats.org/spreadsheetml/2006/main" count="604" uniqueCount="265">
  <si>
    <t>贵阳市殡仪服务中心2026年公开招聘（编外）工作人员总成绩及进入体检人员名单</t>
  </si>
  <si>
    <t>姓名</t>
  </si>
  <si>
    <t>身份证号</t>
  </si>
  <si>
    <t>准考证号</t>
  </si>
  <si>
    <t>报考
单位代码</t>
  </si>
  <si>
    <t>报考单位名称</t>
  </si>
  <si>
    <t>报考
职位代码</t>
  </si>
  <si>
    <t>报考
职位名称</t>
  </si>
  <si>
    <t>原始总成绩
（满分150分）</t>
  </si>
  <si>
    <t>折算百分制
后成绩</t>
  </si>
  <si>
    <t>面试百分制
成绩</t>
  </si>
  <si>
    <t>总成绩</t>
  </si>
  <si>
    <t>职位
排名</t>
  </si>
  <si>
    <t>是否进入
体检</t>
  </si>
  <si>
    <t>备注</t>
  </si>
  <si>
    <t>付沁晨</t>
  </si>
  <si>
    <t>52212620******0124</t>
  </si>
  <si>
    <t>52000100706</t>
  </si>
  <si>
    <t>01</t>
  </si>
  <si>
    <t>贵阳市殡仪服务中心</t>
  </si>
  <si>
    <t>礼仪服务</t>
  </si>
  <si>
    <t>是</t>
  </si>
  <si>
    <t>杨雨若</t>
  </si>
  <si>
    <t>52010220******4629</t>
  </si>
  <si>
    <t>52000100126</t>
  </si>
  <si>
    <t>韦雨佳</t>
  </si>
  <si>
    <t>52010219******162X</t>
  </si>
  <si>
    <t>52000100413</t>
  </si>
  <si>
    <t>陈春艳</t>
  </si>
  <si>
    <t>52020320******5827</t>
  </si>
  <si>
    <t>52000100817</t>
  </si>
  <si>
    <t>曾文博</t>
  </si>
  <si>
    <t>52242420******0233</t>
  </si>
  <si>
    <t>52000100222</t>
  </si>
  <si>
    <t>李柏涛</t>
  </si>
  <si>
    <t>52252619******0815</t>
  </si>
  <si>
    <t>52000100503</t>
  </si>
  <si>
    <t>蒙婉琳</t>
  </si>
  <si>
    <t>52272219******0028</t>
  </si>
  <si>
    <t>52000101924</t>
  </si>
  <si>
    <t>毋梦瑶</t>
  </si>
  <si>
    <t>61052120******4568</t>
  </si>
  <si>
    <t>52000102105</t>
  </si>
  <si>
    <t>谭继洲</t>
  </si>
  <si>
    <t>52213019******0054</t>
  </si>
  <si>
    <t>52000101817</t>
  </si>
  <si>
    <t>何亚楠</t>
  </si>
  <si>
    <t>51040319******0329</t>
  </si>
  <si>
    <t>52000100630</t>
  </si>
  <si>
    <t>甘婷</t>
  </si>
  <si>
    <t>50023520******5347</t>
  </si>
  <si>
    <t>52000100703</t>
  </si>
  <si>
    <t>胡焱鑫</t>
  </si>
  <si>
    <t>51100220******3622</t>
  </si>
  <si>
    <t>52000100430</t>
  </si>
  <si>
    <t>辛田</t>
  </si>
  <si>
    <t>52242720******0431</t>
  </si>
  <si>
    <t>52000101518</t>
  </si>
  <si>
    <t>02</t>
  </si>
  <si>
    <t>王维</t>
  </si>
  <si>
    <t>52232319******3819</t>
  </si>
  <si>
    <t>52000100318</t>
  </si>
  <si>
    <t>陈斌</t>
  </si>
  <si>
    <t>42032119******3113</t>
  </si>
  <si>
    <t>52000100326</t>
  </si>
  <si>
    <t>张恒</t>
  </si>
  <si>
    <t>52272920******2417</t>
  </si>
  <si>
    <t>52000101819</t>
  </si>
  <si>
    <t>潘忠万</t>
  </si>
  <si>
    <t>52260119******0835</t>
  </si>
  <si>
    <t>52000100830</t>
  </si>
  <si>
    <t>冯战</t>
  </si>
  <si>
    <t>52212420******081X</t>
  </si>
  <si>
    <t>52000101602</t>
  </si>
  <si>
    <t>周国波</t>
  </si>
  <si>
    <t>52242719******2734</t>
  </si>
  <si>
    <t>52000102424</t>
  </si>
  <si>
    <t>张佳洛</t>
  </si>
  <si>
    <t>52222720******6010</t>
  </si>
  <si>
    <t>52000102313</t>
  </si>
  <si>
    <t>张文超</t>
  </si>
  <si>
    <t>52213220******3814</t>
  </si>
  <si>
    <t>52000102101</t>
  </si>
  <si>
    <t>张骁帆</t>
  </si>
  <si>
    <t>52010319******6735</t>
  </si>
  <si>
    <t>52000102201</t>
  </si>
  <si>
    <t>刘俊成</t>
  </si>
  <si>
    <t>52210119******5617</t>
  </si>
  <si>
    <t>52000101718</t>
  </si>
  <si>
    <t>陈刚</t>
  </si>
  <si>
    <t>52242320******9732</t>
  </si>
  <si>
    <t>52000101210</t>
  </si>
  <si>
    <t>罗维</t>
  </si>
  <si>
    <t>52242419******003X</t>
  </si>
  <si>
    <t>52000101508</t>
  </si>
  <si>
    <t>刘兴华</t>
  </si>
  <si>
    <t>52020219******7715</t>
  </si>
  <si>
    <t>52000102507</t>
  </si>
  <si>
    <t>袁俊楠</t>
  </si>
  <si>
    <t>52262720******0019</t>
  </si>
  <si>
    <t>52000101110</t>
  </si>
  <si>
    <t>阳秋华</t>
  </si>
  <si>
    <t>52273119******1318</t>
  </si>
  <si>
    <t>52000100421</t>
  </si>
  <si>
    <t>韦尚杰</t>
  </si>
  <si>
    <t>45062120******0016</t>
  </si>
  <si>
    <t>52000100401</t>
  </si>
  <si>
    <t>刘清正</t>
  </si>
  <si>
    <t>52010319******6716</t>
  </si>
  <si>
    <t>52000100519</t>
  </si>
  <si>
    <t>罗俊</t>
  </si>
  <si>
    <t>52272419******4737</t>
  </si>
  <si>
    <t>52000100730</t>
  </si>
  <si>
    <t>施良</t>
  </si>
  <si>
    <t>52242720******0118</t>
  </si>
  <si>
    <t>52000102214</t>
  </si>
  <si>
    <t>铁虎</t>
  </si>
  <si>
    <t>52242520******9810</t>
  </si>
  <si>
    <t>52000100901</t>
  </si>
  <si>
    <t>面试缺考</t>
  </si>
  <si>
    <t>刘顺全</t>
  </si>
  <si>
    <t>52253020******2532</t>
  </si>
  <si>
    <t>52000101129</t>
  </si>
  <si>
    <t>付天运</t>
  </si>
  <si>
    <t>52222519******2032</t>
  </si>
  <si>
    <t>52000102125</t>
  </si>
  <si>
    <t>杨清</t>
  </si>
  <si>
    <t>52272920******2110</t>
  </si>
  <si>
    <t>52000101929</t>
  </si>
  <si>
    <t>牟亚昆</t>
  </si>
  <si>
    <t>52250119******7336</t>
  </si>
  <si>
    <t>52000102520</t>
  </si>
  <si>
    <t>03</t>
  </si>
  <si>
    <t>张娜</t>
  </si>
  <si>
    <t>22082119******8622</t>
  </si>
  <si>
    <t>52000102327</t>
  </si>
  <si>
    <t>陆锦阳</t>
  </si>
  <si>
    <t>52011319******0818</t>
  </si>
  <si>
    <t>52000101407</t>
  </si>
  <si>
    <t>孔祥章</t>
  </si>
  <si>
    <t>52242719******0113</t>
  </si>
  <si>
    <t>52000101214</t>
  </si>
  <si>
    <t>黄颖</t>
  </si>
  <si>
    <t>52020319******0821</t>
  </si>
  <si>
    <t>52000100309</t>
  </si>
  <si>
    <t>罗雄</t>
  </si>
  <si>
    <t>52213219******2119</t>
  </si>
  <si>
    <t>52000101321</t>
  </si>
  <si>
    <t>苏杭</t>
  </si>
  <si>
    <t>52011119******1817</t>
  </si>
  <si>
    <t>52000101204</t>
  </si>
  <si>
    <t>张鸿广</t>
  </si>
  <si>
    <t>52250119******5519</t>
  </si>
  <si>
    <t>52000102322</t>
  </si>
  <si>
    <t>舒恩庆</t>
  </si>
  <si>
    <t>52012119******0011</t>
  </si>
  <si>
    <t>52000101529</t>
  </si>
  <si>
    <t>陈浩</t>
  </si>
  <si>
    <t>52273020******1018</t>
  </si>
  <si>
    <t>52000102611</t>
  </si>
  <si>
    <t>李芳乐</t>
  </si>
  <si>
    <t>52018120******1328</t>
  </si>
  <si>
    <t>52000101513</t>
  </si>
  <si>
    <t>曾雯婷</t>
  </si>
  <si>
    <t>52011419******0429</t>
  </si>
  <si>
    <t>52000102426</t>
  </si>
  <si>
    <t>秦琮洪</t>
  </si>
  <si>
    <t>52010219******5415</t>
  </si>
  <si>
    <t>52000101815</t>
  </si>
  <si>
    <t>杨柬</t>
  </si>
  <si>
    <t>52242819******4212</t>
  </si>
  <si>
    <t>52000101201</t>
  </si>
  <si>
    <t>吴河梅</t>
  </si>
  <si>
    <t>52262819******5622</t>
  </si>
  <si>
    <t>52000100802</t>
  </si>
  <si>
    <t>吴德谦</t>
  </si>
  <si>
    <t>52010220******3437</t>
  </si>
  <si>
    <t>52000101704</t>
  </si>
  <si>
    <t>申鹏</t>
  </si>
  <si>
    <t>52212619******4539</t>
  </si>
  <si>
    <t>52000102412</t>
  </si>
  <si>
    <t>钱越月</t>
  </si>
  <si>
    <t>52240119******1726</t>
  </si>
  <si>
    <t>52000100705</t>
  </si>
  <si>
    <t>段天娇</t>
  </si>
  <si>
    <t>52020219******2443</t>
  </si>
  <si>
    <t>52000100117</t>
  </si>
  <si>
    <t>唐红刚</t>
  </si>
  <si>
    <t>52212220******005X</t>
  </si>
  <si>
    <t>52000101506</t>
  </si>
  <si>
    <t>赵彩霖</t>
  </si>
  <si>
    <t>52242219******0424</t>
  </si>
  <si>
    <t>52000100912</t>
  </si>
  <si>
    <t>娄云</t>
  </si>
  <si>
    <t>52250119******5513</t>
  </si>
  <si>
    <t>52000101724</t>
  </si>
  <si>
    <t>刘莉</t>
  </si>
  <si>
    <t>52242319******292X</t>
  </si>
  <si>
    <t>52000100702</t>
  </si>
  <si>
    <t>何映光</t>
  </si>
  <si>
    <t>52011119******3932</t>
  </si>
  <si>
    <t>52000100509</t>
  </si>
  <si>
    <t>刘翰林</t>
  </si>
  <si>
    <t>52242319******2958</t>
  </si>
  <si>
    <t>52000101528</t>
  </si>
  <si>
    <t>04</t>
  </si>
  <si>
    <t>陈武</t>
  </si>
  <si>
    <t>52212720******6515</t>
  </si>
  <si>
    <t>52000102206</t>
  </si>
  <si>
    <t>蔡会龙</t>
  </si>
  <si>
    <t>52012220******3019</t>
  </si>
  <si>
    <t>52000101507</t>
  </si>
  <si>
    <t>肖劲松</t>
  </si>
  <si>
    <t>52011220******0019</t>
  </si>
  <si>
    <t>52000100429</t>
  </si>
  <si>
    <t>王丁</t>
  </si>
  <si>
    <t>52020319******0513</t>
  </si>
  <si>
    <t>52000101428</t>
  </si>
  <si>
    <t>邱铸</t>
  </si>
  <si>
    <t>51172120******7837</t>
  </si>
  <si>
    <t>52000100522</t>
  </si>
  <si>
    <t>谭元涛</t>
  </si>
  <si>
    <t>52262819******221X</t>
  </si>
  <si>
    <t>52000102017</t>
  </si>
  <si>
    <t>黄德鹏</t>
  </si>
  <si>
    <t>52212120******3217</t>
  </si>
  <si>
    <t>52000100202</t>
  </si>
  <si>
    <t>余易宾</t>
  </si>
  <si>
    <t>52010320******6714</t>
  </si>
  <si>
    <t>52000102217</t>
  </si>
  <si>
    <t>李传洋</t>
  </si>
  <si>
    <t>52212420******1613</t>
  </si>
  <si>
    <t>52000101918</t>
  </si>
  <si>
    <t>周正全</t>
  </si>
  <si>
    <t>52222920******2832</t>
  </si>
  <si>
    <t>52000100228</t>
  </si>
  <si>
    <t>周虹宇</t>
  </si>
  <si>
    <t>52232520******0051</t>
  </si>
  <si>
    <t>52000102329</t>
  </si>
  <si>
    <t>旷紫淋</t>
  </si>
  <si>
    <t>52222520******8118</t>
  </si>
  <si>
    <t>52000100726</t>
  </si>
  <si>
    <t>孙雪峰</t>
  </si>
  <si>
    <t>52242820******4810</t>
  </si>
  <si>
    <t>52000102422</t>
  </si>
  <si>
    <t>杨龙</t>
  </si>
  <si>
    <t>52242220******3016</t>
  </si>
  <si>
    <t>52000101119</t>
  </si>
  <si>
    <t>姜伦春</t>
  </si>
  <si>
    <t>52212120******3035</t>
  </si>
  <si>
    <t>52000100604</t>
  </si>
  <si>
    <t>段桠霖</t>
  </si>
  <si>
    <t>52272419******5693</t>
  </si>
  <si>
    <t>52000101803</t>
  </si>
  <si>
    <t>05</t>
  </si>
  <si>
    <t>数字殡葬管理</t>
  </si>
  <si>
    <t>饶近平</t>
  </si>
  <si>
    <t>52242720******7410</t>
  </si>
  <si>
    <t>52000102127</t>
  </si>
  <si>
    <t>任星鑫</t>
  </si>
  <si>
    <t>52020119******0012</t>
  </si>
  <si>
    <t>52000102316</t>
  </si>
  <si>
    <t>王力</t>
  </si>
  <si>
    <t>52012119******2817</t>
  </si>
  <si>
    <t>52000101207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</si>
</sst>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indexed="8"/>
      <name val="等线"/>
      <charset val="134"/>
      <scheme val="minor"/>
    </font>
    <font>
      <sz val="16"/>
      <color indexed="8"/>
      <name val="方正小标宋_GBK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3"/>
  <sheetViews>
    <sheetView tabSelected="1" workbookViewId="0">
      <selection activeCell="A1" sqref="A1:N1"/>
    </sheetView>
  </sheetViews>
  <sheetFormatPr defaultColWidth="9" defaultRowHeight="13.8"/>
  <cols>
    <col min="1" max="1" width="7.66666666666667" style="2" customWidth="1"/>
    <col min="2" max="2" width="21" style="2" customWidth="1"/>
    <col min="3" max="3" width="13" style="2" customWidth="1"/>
    <col min="4" max="4" width="10.2222222222222" style="2" customWidth="1"/>
    <col min="5" max="5" width="20.8888888888889" style="2" customWidth="1"/>
    <col min="6" max="6" width="10.4444444444444" style="2" customWidth="1"/>
    <col min="7" max="7" width="14.1111111111111" style="2" customWidth="1"/>
    <col min="8" max="8" width="17.5092592592593" style="2" customWidth="1"/>
    <col min="9" max="9" width="13.9907407407407" style="2" customWidth="1"/>
    <col min="10" max="10" width="14.5092592592593" customWidth="1"/>
    <col min="11" max="11" width="8" customWidth="1"/>
    <col min="12" max="12" width="10.1111111111111" style="2" customWidth="1"/>
    <col min="13" max="13" width="11.1111111111111" style="2" customWidth="1"/>
    <col min="14" max="14" width="10.8888888888889" style="2" customWidth="1"/>
  </cols>
  <sheetData>
    <row r="1" ht="4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28.8" spans="1:14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5" t="s">
        <v>13</v>
      </c>
      <c r="N2" s="4" t="s">
        <v>14</v>
      </c>
    </row>
    <row r="3" customFormat="1" spans="1:14">
      <c r="A3" s="6" t="s">
        <v>15</v>
      </c>
      <c r="B3" s="6" t="s">
        <v>16</v>
      </c>
      <c r="C3" s="6" t="s">
        <v>17</v>
      </c>
      <c r="D3" s="9" t="s">
        <v>18</v>
      </c>
      <c r="E3" s="6" t="s">
        <v>19</v>
      </c>
      <c r="F3" s="6" t="s">
        <v>18</v>
      </c>
      <c r="G3" s="6" t="s">
        <v>20</v>
      </c>
      <c r="H3" s="6">
        <v>114.7</v>
      </c>
      <c r="I3" s="7">
        <v>76.4666666666667</v>
      </c>
      <c r="J3" s="7">
        <v>81</v>
      </c>
      <c r="K3" s="7">
        <f t="shared" ref="K3:K66" si="0">I3*0.6+J3*0.4</f>
        <v>78.28</v>
      </c>
      <c r="L3" s="6">
        <v>1</v>
      </c>
      <c r="M3" s="6" t="s">
        <v>21</v>
      </c>
      <c r="N3" s="6"/>
    </row>
    <row r="4" spans="1:14">
      <c r="A4" s="6" t="s">
        <v>22</v>
      </c>
      <c r="B4" s="6" t="s">
        <v>23</v>
      </c>
      <c r="C4" s="6" t="s">
        <v>24</v>
      </c>
      <c r="D4" s="9" t="s">
        <v>18</v>
      </c>
      <c r="E4" s="6" t="s">
        <v>19</v>
      </c>
      <c r="F4" s="6" t="s">
        <v>18</v>
      </c>
      <c r="G4" s="6" t="s">
        <v>20</v>
      </c>
      <c r="H4" s="6">
        <v>111.4</v>
      </c>
      <c r="I4" s="7">
        <v>74.2666666666667</v>
      </c>
      <c r="J4" s="7">
        <v>82</v>
      </c>
      <c r="K4" s="7">
        <f t="shared" si="0"/>
        <v>77.36</v>
      </c>
      <c r="L4" s="6">
        <v>2</v>
      </c>
      <c r="M4" s="6" t="s">
        <v>21</v>
      </c>
      <c r="N4" s="6"/>
    </row>
    <row r="5" spans="1:14">
      <c r="A5" s="6" t="s">
        <v>25</v>
      </c>
      <c r="B5" s="6" t="s">
        <v>26</v>
      </c>
      <c r="C5" s="6" t="s">
        <v>27</v>
      </c>
      <c r="D5" s="9" t="s">
        <v>18</v>
      </c>
      <c r="E5" s="6" t="s">
        <v>19</v>
      </c>
      <c r="F5" s="6" t="s">
        <v>18</v>
      </c>
      <c r="G5" s="6" t="s">
        <v>20</v>
      </c>
      <c r="H5" s="6">
        <v>103</v>
      </c>
      <c r="I5" s="7">
        <v>68.6666666666667</v>
      </c>
      <c r="J5" s="7">
        <v>81.6</v>
      </c>
      <c r="K5" s="7">
        <f t="shared" si="0"/>
        <v>73.84</v>
      </c>
      <c r="L5" s="6">
        <v>3</v>
      </c>
      <c r="M5" s="6" t="s">
        <v>21</v>
      </c>
      <c r="N5" s="6"/>
    </row>
    <row r="6" spans="1:14">
      <c r="A6" s="6" t="s">
        <v>28</v>
      </c>
      <c r="B6" s="6" t="s">
        <v>29</v>
      </c>
      <c r="C6" s="6" t="s">
        <v>30</v>
      </c>
      <c r="D6" s="9" t="s">
        <v>18</v>
      </c>
      <c r="E6" s="6" t="s">
        <v>19</v>
      </c>
      <c r="F6" s="6" t="s">
        <v>18</v>
      </c>
      <c r="G6" s="6" t="s">
        <v>20</v>
      </c>
      <c r="H6" s="6">
        <v>106.2</v>
      </c>
      <c r="I6" s="7">
        <v>70.8</v>
      </c>
      <c r="J6" s="7">
        <v>78.2</v>
      </c>
      <c r="K6" s="7">
        <f t="shared" si="0"/>
        <v>73.76</v>
      </c>
      <c r="L6" s="6">
        <v>4</v>
      </c>
      <c r="M6" s="6"/>
      <c r="N6" s="6"/>
    </row>
    <row r="7" spans="1:14">
      <c r="A7" s="6" t="s">
        <v>31</v>
      </c>
      <c r="B7" s="6" t="s">
        <v>32</v>
      </c>
      <c r="C7" s="6" t="s">
        <v>33</v>
      </c>
      <c r="D7" s="9" t="s">
        <v>18</v>
      </c>
      <c r="E7" s="6" t="s">
        <v>19</v>
      </c>
      <c r="F7" s="6" t="s">
        <v>18</v>
      </c>
      <c r="G7" s="6" t="s">
        <v>20</v>
      </c>
      <c r="H7" s="6">
        <v>99.5</v>
      </c>
      <c r="I7" s="7">
        <v>66.3333333333333</v>
      </c>
      <c r="J7" s="7">
        <v>78.6</v>
      </c>
      <c r="K7" s="7">
        <f t="shared" si="0"/>
        <v>71.24</v>
      </c>
      <c r="L7" s="6">
        <v>5</v>
      </c>
      <c r="M7" s="6"/>
      <c r="N7" s="6"/>
    </row>
    <row r="8" spans="1:14">
      <c r="A8" s="6" t="s">
        <v>34</v>
      </c>
      <c r="B8" s="6" t="s">
        <v>35</v>
      </c>
      <c r="C8" s="6" t="s">
        <v>36</v>
      </c>
      <c r="D8" s="9" t="s">
        <v>18</v>
      </c>
      <c r="E8" s="6" t="s">
        <v>19</v>
      </c>
      <c r="F8" s="6" t="s">
        <v>18</v>
      </c>
      <c r="G8" s="6" t="s">
        <v>20</v>
      </c>
      <c r="H8" s="6">
        <v>94.1</v>
      </c>
      <c r="I8" s="7">
        <v>62.7333333333333</v>
      </c>
      <c r="J8" s="7">
        <v>82.4</v>
      </c>
      <c r="K8" s="7">
        <f t="shared" si="0"/>
        <v>70.6</v>
      </c>
      <c r="L8" s="6">
        <v>6</v>
      </c>
      <c r="M8" s="6"/>
      <c r="N8" s="6"/>
    </row>
    <row r="9" spans="1:14">
      <c r="A9" s="6" t="s">
        <v>37</v>
      </c>
      <c r="B9" s="6" t="s">
        <v>38</v>
      </c>
      <c r="C9" s="6" t="s">
        <v>39</v>
      </c>
      <c r="D9" s="9" t="s">
        <v>18</v>
      </c>
      <c r="E9" s="6" t="s">
        <v>19</v>
      </c>
      <c r="F9" s="6" t="s">
        <v>18</v>
      </c>
      <c r="G9" s="6" t="s">
        <v>20</v>
      </c>
      <c r="H9" s="6">
        <v>97.4</v>
      </c>
      <c r="I9" s="7">
        <v>64.9333333333333</v>
      </c>
      <c r="J9" s="7">
        <v>77.8</v>
      </c>
      <c r="K9" s="7">
        <f t="shared" si="0"/>
        <v>70.08</v>
      </c>
      <c r="L9" s="6">
        <v>7</v>
      </c>
      <c r="M9" s="6"/>
      <c r="N9" s="6"/>
    </row>
    <row r="10" spans="1:14">
      <c r="A10" s="6" t="s">
        <v>40</v>
      </c>
      <c r="B10" s="6" t="s">
        <v>41</v>
      </c>
      <c r="C10" s="6" t="s">
        <v>42</v>
      </c>
      <c r="D10" s="9" t="s">
        <v>18</v>
      </c>
      <c r="E10" s="6" t="s">
        <v>19</v>
      </c>
      <c r="F10" s="6" t="s">
        <v>18</v>
      </c>
      <c r="G10" s="6" t="s">
        <v>20</v>
      </c>
      <c r="H10" s="6">
        <v>89.7</v>
      </c>
      <c r="I10" s="7">
        <v>59.8</v>
      </c>
      <c r="J10" s="7">
        <v>76.4</v>
      </c>
      <c r="K10" s="7">
        <f t="shared" si="0"/>
        <v>66.44</v>
      </c>
      <c r="L10" s="6">
        <v>8</v>
      </c>
      <c r="M10" s="6"/>
      <c r="N10" s="6"/>
    </row>
    <row r="11" spans="1:14">
      <c r="A11" s="6" t="s">
        <v>43</v>
      </c>
      <c r="B11" s="6" t="s">
        <v>44</v>
      </c>
      <c r="C11" s="6" t="s">
        <v>45</v>
      </c>
      <c r="D11" s="9" t="s">
        <v>18</v>
      </c>
      <c r="E11" s="6" t="s">
        <v>19</v>
      </c>
      <c r="F11" s="6" t="s">
        <v>18</v>
      </c>
      <c r="G11" s="6" t="s">
        <v>20</v>
      </c>
      <c r="H11" s="6">
        <v>89.5</v>
      </c>
      <c r="I11" s="7">
        <v>59.6666666666667</v>
      </c>
      <c r="J11" s="7">
        <v>75.8</v>
      </c>
      <c r="K11" s="7">
        <f t="shared" si="0"/>
        <v>66.12</v>
      </c>
      <c r="L11" s="6">
        <v>9</v>
      </c>
      <c r="M11" s="6"/>
      <c r="N11" s="6"/>
    </row>
    <row r="12" spans="1:14">
      <c r="A12" s="6" t="s">
        <v>46</v>
      </c>
      <c r="B12" s="6" t="s">
        <v>47</v>
      </c>
      <c r="C12" s="6" t="s">
        <v>48</v>
      </c>
      <c r="D12" s="9" t="s">
        <v>18</v>
      </c>
      <c r="E12" s="6" t="s">
        <v>19</v>
      </c>
      <c r="F12" s="6" t="s">
        <v>18</v>
      </c>
      <c r="G12" s="6" t="s">
        <v>20</v>
      </c>
      <c r="H12" s="6">
        <v>87.1</v>
      </c>
      <c r="I12" s="7">
        <v>58.0666666666667</v>
      </c>
      <c r="J12" s="7">
        <v>77.4</v>
      </c>
      <c r="K12" s="7">
        <f t="shared" si="0"/>
        <v>65.8</v>
      </c>
      <c r="L12" s="6">
        <v>10</v>
      </c>
      <c r="M12" s="6"/>
      <c r="N12" s="6"/>
    </row>
    <row r="13" spans="1:14">
      <c r="A13" s="6" t="s">
        <v>49</v>
      </c>
      <c r="B13" s="6" t="s">
        <v>50</v>
      </c>
      <c r="C13" s="6" t="s">
        <v>51</v>
      </c>
      <c r="D13" s="9" t="s">
        <v>18</v>
      </c>
      <c r="E13" s="6" t="s">
        <v>19</v>
      </c>
      <c r="F13" s="6" t="s">
        <v>18</v>
      </c>
      <c r="G13" s="6" t="s">
        <v>20</v>
      </c>
      <c r="H13" s="6">
        <v>87.7</v>
      </c>
      <c r="I13" s="7">
        <v>58.4666666666667</v>
      </c>
      <c r="J13" s="7">
        <v>74</v>
      </c>
      <c r="K13" s="7">
        <f t="shared" si="0"/>
        <v>64.68</v>
      </c>
      <c r="L13" s="6">
        <v>11</v>
      </c>
      <c r="M13" s="6"/>
      <c r="N13" s="6"/>
    </row>
    <row r="14" spans="1:14">
      <c r="A14" s="6" t="s">
        <v>52</v>
      </c>
      <c r="B14" s="6" t="s">
        <v>53</v>
      </c>
      <c r="C14" s="6" t="s">
        <v>54</v>
      </c>
      <c r="D14" s="9" t="s">
        <v>18</v>
      </c>
      <c r="E14" s="6" t="s">
        <v>19</v>
      </c>
      <c r="F14" s="6" t="s">
        <v>18</v>
      </c>
      <c r="G14" s="6" t="s">
        <v>20</v>
      </c>
      <c r="H14" s="6">
        <v>97.3</v>
      </c>
      <c r="I14" s="7">
        <v>64.8666666666667</v>
      </c>
      <c r="J14" s="7">
        <v>63.8</v>
      </c>
      <c r="K14" s="7">
        <f t="shared" si="0"/>
        <v>64.44</v>
      </c>
      <c r="L14" s="6">
        <v>12</v>
      </c>
      <c r="M14" s="6"/>
      <c r="N14" s="6"/>
    </row>
    <row r="15" spans="1:14">
      <c r="A15" s="6" t="s">
        <v>55</v>
      </c>
      <c r="B15" s="6" t="s">
        <v>56</v>
      </c>
      <c r="C15" s="6" t="s">
        <v>57</v>
      </c>
      <c r="D15" s="9" t="s">
        <v>18</v>
      </c>
      <c r="E15" s="6" t="s">
        <v>19</v>
      </c>
      <c r="F15" s="6" t="s">
        <v>58</v>
      </c>
      <c r="G15" s="6" t="s">
        <v>20</v>
      </c>
      <c r="H15" s="6">
        <v>118.3</v>
      </c>
      <c r="I15" s="7">
        <v>78.8666666666667</v>
      </c>
      <c r="J15" s="7">
        <v>82.1</v>
      </c>
      <c r="K15" s="7">
        <f t="shared" si="0"/>
        <v>80.16</v>
      </c>
      <c r="L15" s="6">
        <v>1</v>
      </c>
      <c r="M15" s="6" t="s">
        <v>21</v>
      </c>
      <c r="N15" s="6"/>
    </row>
    <row r="16" spans="1:14">
      <c r="A16" s="6" t="s">
        <v>59</v>
      </c>
      <c r="B16" s="6" t="s">
        <v>60</v>
      </c>
      <c r="C16" s="6" t="s">
        <v>61</v>
      </c>
      <c r="D16" s="9" t="s">
        <v>18</v>
      </c>
      <c r="E16" s="6" t="s">
        <v>19</v>
      </c>
      <c r="F16" s="6" t="s">
        <v>58</v>
      </c>
      <c r="G16" s="6" t="s">
        <v>20</v>
      </c>
      <c r="H16" s="6">
        <v>115.8</v>
      </c>
      <c r="I16" s="7">
        <v>77.2</v>
      </c>
      <c r="J16" s="7">
        <v>82.46</v>
      </c>
      <c r="K16" s="7">
        <f t="shared" si="0"/>
        <v>79.304</v>
      </c>
      <c r="L16" s="6">
        <v>2</v>
      </c>
      <c r="M16" s="6" t="s">
        <v>21</v>
      </c>
      <c r="N16" s="6"/>
    </row>
    <row r="17" spans="1:14">
      <c r="A17" s="6" t="s">
        <v>62</v>
      </c>
      <c r="B17" s="6" t="s">
        <v>63</v>
      </c>
      <c r="C17" s="6" t="s">
        <v>64</v>
      </c>
      <c r="D17" s="9" t="s">
        <v>18</v>
      </c>
      <c r="E17" s="6" t="s">
        <v>19</v>
      </c>
      <c r="F17" s="6" t="s">
        <v>58</v>
      </c>
      <c r="G17" s="6" t="s">
        <v>20</v>
      </c>
      <c r="H17" s="6">
        <v>119.6</v>
      </c>
      <c r="I17" s="7">
        <v>79.7333333333333</v>
      </c>
      <c r="J17" s="7">
        <v>77.8</v>
      </c>
      <c r="K17" s="7">
        <f t="shared" si="0"/>
        <v>78.96</v>
      </c>
      <c r="L17" s="6">
        <v>3</v>
      </c>
      <c r="M17" s="6" t="s">
        <v>21</v>
      </c>
      <c r="N17" s="6"/>
    </row>
    <row r="18" spans="1:14">
      <c r="A18" s="6" t="s">
        <v>65</v>
      </c>
      <c r="B18" s="6" t="s">
        <v>66</v>
      </c>
      <c r="C18" s="6" t="s">
        <v>67</v>
      </c>
      <c r="D18" s="9" t="s">
        <v>18</v>
      </c>
      <c r="E18" s="6" t="s">
        <v>19</v>
      </c>
      <c r="F18" s="6" t="s">
        <v>58</v>
      </c>
      <c r="G18" s="6" t="s">
        <v>20</v>
      </c>
      <c r="H18" s="6">
        <v>120.6</v>
      </c>
      <c r="I18" s="7">
        <v>80.4</v>
      </c>
      <c r="J18" s="7">
        <v>76</v>
      </c>
      <c r="K18" s="7">
        <f t="shared" si="0"/>
        <v>78.64</v>
      </c>
      <c r="L18" s="6">
        <v>4</v>
      </c>
      <c r="M18" s="6" t="s">
        <v>21</v>
      </c>
      <c r="N18" s="6"/>
    </row>
    <row r="19" spans="1:14">
      <c r="A19" s="6" t="s">
        <v>68</v>
      </c>
      <c r="B19" s="6" t="s">
        <v>69</v>
      </c>
      <c r="C19" s="6" t="s">
        <v>70</v>
      </c>
      <c r="D19" s="9" t="s">
        <v>18</v>
      </c>
      <c r="E19" s="6" t="s">
        <v>19</v>
      </c>
      <c r="F19" s="6" t="s">
        <v>58</v>
      </c>
      <c r="G19" s="6" t="s">
        <v>20</v>
      </c>
      <c r="H19" s="6">
        <v>115.5</v>
      </c>
      <c r="I19" s="7">
        <v>77</v>
      </c>
      <c r="J19" s="7">
        <v>79.56</v>
      </c>
      <c r="K19" s="7">
        <f t="shared" si="0"/>
        <v>78.024</v>
      </c>
      <c r="L19" s="6">
        <v>5</v>
      </c>
      <c r="M19" s="6" t="s">
        <v>21</v>
      </c>
      <c r="N19" s="6"/>
    </row>
    <row r="20" spans="1:14">
      <c r="A20" s="6" t="s">
        <v>71</v>
      </c>
      <c r="B20" s="6" t="s">
        <v>72</v>
      </c>
      <c r="C20" s="6" t="s">
        <v>73</v>
      </c>
      <c r="D20" s="9" t="s">
        <v>18</v>
      </c>
      <c r="E20" s="6" t="s">
        <v>19</v>
      </c>
      <c r="F20" s="6" t="s">
        <v>58</v>
      </c>
      <c r="G20" s="6" t="s">
        <v>20</v>
      </c>
      <c r="H20" s="6">
        <v>111.4</v>
      </c>
      <c r="I20" s="7">
        <v>74.2666666666667</v>
      </c>
      <c r="J20" s="7">
        <v>83.66</v>
      </c>
      <c r="K20" s="7">
        <f t="shared" si="0"/>
        <v>78.024</v>
      </c>
      <c r="L20" s="6">
        <v>5</v>
      </c>
      <c r="M20" s="6" t="s">
        <v>21</v>
      </c>
      <c r="N20" s="6"/>
    </row>
    <row r="21" spans="1:14">
      <c r="A21" s="6" t="s">
        <v>74</v>
      </c>
      <c r="B21" s="6" t="s">
        <v>75</v>
      </c>
      <c r="C21" s="6" t="s">
        <v>76</v>
      </c>
      <c r="D21" s="9" t="s">
        <v>18</v>
      </c>
      <c r="E21" s="6" t="s">
        <v>19</v>
      </c>
      <c r="F21" s="6" t="s">
        <v>58</v>
      </c>
      <c r="G21" s="6" t="s">
        <v>20</v>
      </c>
      <c r="H21" s="6">
        <v>120.4</v>
      </c>
      <c r="I21" s="7">
        <v>80.2666666666667</v>
      </c>
      <c r="J21" s="7">
        <v>69.8</v>
      </c>
      <c r="K21" s="7">
        <f t="shared" si="0"/>
        <v>76.08</v>
      </c>
      <c r="L21" s="6">
        <v>7</v>
      </c>
      <c r="M21" s="6"/>
      <c r="N21" s="6"/>
    </row>
    <row r="22" spans="1:14">
      <c r="A22" s="6" t="s">
        <v>77</v>
      </c>
      <c r="B22" s="6" t="s">
        <v>78</v>
      </c>
      <c r="C22" s="6" t="s">
        <v>79</v>
      </c>
      <c r="D22" s="9" t="s">
        <v>18</v>
      </c>
      <c r="E22" s="6" t="s">
        <v>19</v>
      </c>
      <c r="F22" s="6" t="s">
        <v>58</v>
      </c>
      <c r="G22" s="6" t="s">
        <v>20</v>
      </c>
      <c r="H22" s="6">
        <v>110.4</v>
      </c>
      <c r="I22" s="7">
        <v>73.6</v>
      </c>
      <c r="J22" s="7">
        <v>77.96</v>
      </c>
      <c r="K22" s="7">
        <f t="shared" si="0"/>
        <v>75.344</v>
      </c>
      <c r="L22" s="6">
        <v>8</v>
      </c>
      <c r="M22" s="6"/>
      <c r="N22" s="6"/>
    </row>
    <row r="23" spans="1:14">
      <c r="A23" s="6" t="s">
        <v>80</v>
      </c>
      <c r="B23" s="6" t="s">
        <v>81</v>
      </c>
      <c r="C23" s="6" t="s">
        <v>82</v>
      </c>
      <c r="D23" s="9" t="s">
        <v>18</v>
      </c>
      <c r="E23" s="6" t="s">
        <v>19</v>
      </c>
      <c r="F23" s="6" t="s">
        <v>58</v>
      </c>
      <c r="G23" s="6" t="s">
        <v>20</v>
      </c>
      <c r="H23" s="6">
        <v>106.8</v>
      </c>
      <c r="I23" s="7">
        <v>71.2</v>
      </c>
      <c r="J23" s="7">
        <v>79.6</v>
      </c>
      <c r="K23" s="7">
        <f t="shared" si="0"/>
        <v>74.56</v>
      </c>
      <c r="L23" s="6">
        <v>9</v>
      </c>
      <c r="M23" s="6"/>
      <c r="N23" s="6"/>
    </row>
    <row r="24" spans="1:14">
      <c r="A24" s="6" t="s">
        <v>83</v>
      </c>
      <c r="B24" s="6" t="s">
        <v>84</v>
      </c>
      <c r="C24" s="6" t="s">
        <v>85</v>
      </c>
      <c r="D24" s="9" t="s">
        <v>18</v>
      </c>
      <c r="E24" s="6" t="s">
        <v>19</v>
      </c>
      <c r="F24" s="6" t="s">
        <v>58</v>
      </c>
      <c r="G24" s="6" t="s">
        <v>20</v>
      </c>
      <c r="H24" s="6">
        <v>101.8</v>
      </c>
      <c r="I24" s="7">
        <v>67.8666666666667</v>
      </c>
      <c r="J24" s="7">
        <v>81.8</v>
      </c>
      <c r="K24" s="7">
        <f t="shared" si="0"/>
        <v>73.44</v>
      </c>
      <c r="L24" s="6">
        <v>10</v>
      </c>
      <c r="M24" s="6"/>
      <c r="N24" s="6"/>
    </row>
    <row r="25" spans="1:14">
      <c r="A25" s="6" t="s">
        <v>86</v>
      </c>
      <c r="B25" s="6" t="s">
        <v>87</v>
      </c>
      <c r="C25" s="6" t="s">
        <v>88</v>
      </c>
      <c r="D25" s="9" t="s">
        <v>18</v>
      </c>
      <c r="E25" s="6" t="s">
        <v>19</v>
      </c>
      <c r="F25" s="6" t="s">
        <v>58</v>
      </c>
      <c r="G25" s="6" t="s">
        <v>20</v>
      </c>
      <c r="H25" s="6">
        <v>113.7</v>
      </c>
      <c r="I25" s="7">
        <v>75.8</v>
      </c>
      <c r="J25" s="7">
        <v>69.8</v>
      </c>
      <c r="K25" s="7">
        <f t="shared" si="0"/>
        <v>73.4</v>
      </c>
      <c r="L25" s="6">
        <v>11</v>
      </c>
      <c r="M25" s="6"/>
      <c r="N25" s="6"/>
    </row>
    <row r="26" spans="1:14">
      <c r="A26" s="6" t="s">
        <v>89</v>
      </c>
      <c r="B26" s="6" t="s">
        <v>90</v>
      </c>
      <c r="C26" s="6" t="s">
        <v>91</v>
      </c>
      <c r="D26" s="9" t="s">
        <v>18</v>
      </c>
      <c r="E26" s="6" t="s">
        <v>19</v>
      </c>
      <c r="F26" s="6" t="s">
        <v>58</v>
      </c>
      <c r="G26" s="6" t="s">
        <v>20</v>
      </c>
      <c r="H26" s="6">
        <v>115.8</v>
      </c>
      <c r="I26" s="7">
        <v>77.2</v>
      </c>
      <c r="J26" s="7">
        <v>67</v>
      </c>
      <c r="K26" s="7">
        <f t="shared" si="0"/>
        <v>73.12</v>
      </c>
      <c r="L26" s="6">
        <v>12</v>
      </c>
      <c r="M26" s="6"/>
      <c r="N26" s="6"/>
    </row>
    <row r="27" spans="1:14">
      <c r="A27" s="6" t="s">
        <v>92</v>
      </c>
      <c r="B27" s="6" t="s">
        <v>93</v>
      </c>
      <c r="C27" s="6" t="s">
        <v>94</v>
      </c>
      <c r="D27" s="9" t="s">
        <v>18</v>
      </c>
      <c r="E27" s="6" t="s">
        <v>19</v>
      </c>
      <c r="F27" s="6" t="s">
        <v>58</v>
      </c>
      <c r="G27" s="6" t="s">
        <v>20</v>
      </c>
      <c r="H27" s="6">
        <v>104.4</v>
      </c>
      <c r="I27" s="7">
        <v>69.6</v>
      </c>
      <c r="J27" s="7">
        <v>76.3</v>
      </c>
      <c r="K27" s="7">
        <f t="shared" si="0"/>
        <v>72.28</v>
      </c>
      <c r="L27" s="6">
        <v>13</v>
      </c>
      <c r="M27" s="6"/>
      <c r="N27" s="6"/>
    </row>
    <row r="28" spans="1:14">
      <c r="A28" s="6" t="s">
        <v>95</v>
      </c>
      <c r="B28" s="6" t="s">
        <v>96</v>
      </c>
      <c r="C28" s="6" t="s">
        <v>97</v>
      </c>
      <c r="D28" s="9" t="s">
        <v>18</v>
      </c>
      <c r="E28" s="6" t="s">
        <v>19</v>
      </c>
      <c r="F28" s="6" t="s">
        <v>58</v>
      </c>
      <c r="G28" s="6" t="s">
        <v>20</v>
      </c>
      <c r="H28" s="6">
        <v>101.5</v>
      </c>
      <c r="I28" s="7">
        <v>67.6666666666667</v>
      </c>
      <c r="J28" s="7">
        <v>77.6</v>
      </c>
      <c r="K28" s="7">
        <f t="shared" si="0"/>
        <v>71.64</v>
      </c>
      <c r="L28" s="6">
        <v>14</v>
      </c>
      <c r="M28" s="6"/>
      <c r="N28" s="6"/>
    </row>
    <row r="29" spans="1:14">
      <c r="A29" s="6" t="s">
        <v>98</v>
      </c>
      <c r="B29" s="6" t="s">
        <v>99</v>
      </c>
      <c r="C29" s="6" t="s">
        <v>100</v>
      </c>
      <c r="D29" s="9" t="s">
        <v>18</v>
      </c>
      <c r="E29" s="6" t="s">
        <v>19</v>
      </c>
      <c r="F29" s="6" t="s">
        <v>58</v>
      </c>
      <c r="G29" s="6" t="s">
        <v>20</v>
      </c>
      <c r="H29" s="6">
        <v>102.6</v>
      </c>
      <c r="I29" s="7">
        <v>68.4</v>
      </c>
      <c r="J29" s="7">
        <v>75.42</v>
      </c>
      <c r="K29" s="7">
        <f t="shared" si="0"/>
        <v>71.208</v>
      </c>
      <c r="L29" s="6">
        <v>15</v>
      </c>
      <c r="M29" s="6"/>
      <c r="N29" s="6"/>
    </row>
    <row r="30" spans="1:14">
      <c r="A30" s="6" t="s">
        <v>101</v>
      </c>
      <c r="B30" s="6" t="s">
        <v>102</v>
      </c>
      <c r="C30" s="6" t="s">
        <v>103</v>
      </c>
      <c r="D30" s="9" t="s">
        <v>18</v>
      </c>
      <c r="E30" s="6" t="s">
        <v>19</v>
      </c>
      <c r="F30" s="6" t="s">
        <v>58</v>
      </c>
      <c r="G30" s="6" t="s">
        <v>20</v>
      </c>
      <c r="H30" s="6">
        <v>110.9</v>
      </c>
      <c r="I30" s="7">
        <v>73.9333333333333</v>
      </c>
      <c r="J30" s="7">
        <v>66.8</v>
      </c>
      <c r="K30" s="7">
        <f t="shared" si="0"/>
        <v>71.08</v>
      </c>
      <c r="L30" s="6">
        <v>16</v>
      </c>
      <c r="M30" s="6"/>
      <c r="N30" s="6"/>
    </row>
    <row r="31" spans="1:14">
      <c r="A31" s="6" t="s">
        <v>104</v>
      </c>
      <c r="B31" s="6" t="s">
        <v>105</v>
      </c>
      <c r="C31" s="6" t="s">
        <v>106</v>
      </c>
      <c r="D31" s="9" t="s">
        <v>18</v>
      </c>
      <c r="E31" s="6" t="s">
        <v>19</v>
      </c>
      <c r="F31" s="6" t="s">
        <v>58</v>
      </c>
      <c r="G31" s="6" t="s">
        <v>20</v>
      </c>
      <c r="H31" s="6">
        <v>111.4</v>
      </c>
      <c r="I31" s="7">
        <v>74.2666666666667</v>
      </c>
      <c r="J31" s="7">
        <v>63.2</v>
      </c>
      <c r="K31" s="7">
        <f t="shared" si="0"/>
        <v>69.84</v>
      </c>
      <c r="L31" s="6">
        <v>17</v>
      </c>
      <c r="M31" s="6"/>
      <c r="N31" s="6"/>
    </row>
    <row r="32" spans="1:14">
      <c r="A32" s="6" t="s">
        <v>107</v>
      </c>
      <c r="B32" s="6" t="s">
        <v>108</v>
      </c>
      <c r="C32" s="6" t="s">
        <v>109</v>
      </c>
      <c r="D32" s="9" t="s">
        <v>18</v>
      </c>
      <c r="E32" s="6" t="s">
        <v>19</v>
      </c>
      <c r="F32" s="6" t="s">
        <v>58</v>
      </c>
      <c r="G32" s="6" t="s">
        <v>20</v>
      </c>
      <c r="H32" s="6">
        <v>104.8</v>
      </c>
      <c r="I32" s="7">
        <v>69.8666666666667</v>
      </c>
      <c r="J32" s="7">
        <v>68.1</v>
      </c>
      <c r="K32" s="7">
        <f t="shared" si="0"/>
        <v>69.16</v>
      </c>
      <c r="L32" s="6">
        <v>18</v>
      </c>
      <c r="M32" s="6"/>
      <c r="N32" s="6"/>
    </row>
    <row r="33" spans="1:14">
      <c r="A33" s="6" t="s">
        <v>110</v>
      </c>
      <c r="B33" s="6" t="s">
        <v>111</v>
      </c>
      <c r="C33" s="6" t="s">
        <v>112</v>
      </c>
      <c r="D33" s="9" t="s">
        <v>18</v>
      </c>
      <c r="E33" s="6" t="s">
        <v>19</v>
      </c>
      <c r="F33" s="6" t="s">
        <v>58</v>
      </c>
      <c r="G33" s="6" t="s">
        <v>20</v>
      </c>
      <c r="H33" s="6">
        <v>103.6</v>
      </c>
      <c r="I33" s="7">
        <v>69.0666666666667</v>
      </c>
      <c r="J33" s="7">
        <v>69.2</v>
      </c>
      <c r="K33" s="7">
        <f t="shared" si="0"/>
        <v>69.12</v>
      </c>
      <c r="L33" s="6">
        <v>19</v>
      </c>
      <c r="M33" s="6"/>
      <c r="N33" s="6"/>
    </row>
    <row r="34" spans="1:14">
      <c r="A34" s="6" t="s">
        <v>113</v>
      </c>
      <c r="B34" s="6" t="s">
        <v>114</v>
      </c>
      <c r="C34" s="6" t="s">
        <v>115</v>
      </c>
      <c r="D34" s="9" t="s">
        <v>18</v>
      </c>
      <c r="E34" s="6" t="s">
        <v>19</v>
      </c>
      <c r="F34" s="6" t="s">
        <v>58</v>
      </c>
      <c r="G34" s="6" t="s">
        <v>20</v>
      </c>
      <c r="H34" s="6">
        <v>105.8</v>
      </c>
      <c r="I34" s="7">
        <v>70.5333333333333</v>
      </c>
      <c r="J34" s="7">
        <v>65.2</v>
      </c>
      <c r="K34" s="7">
        <f t="shared" si="0"/>
        <v>68.4</v>
      </c>
      <c r="L34" s="6">
        <v>20</v>
      </c>
      <c r="M34" s="6"/>
      <c r="N34" s="6"/>
    </row>
    <row r="35" spans="1:14">
      <c r="A35" s="6" t="s">
        <v>116</v>
      </c>
      <c r="B35" s="6" t="s">
        <v>117</v>
      </c>
      <c r="C35" s="6" t="s">
        <v>118</v>
      </c>
      <c r="D35" s="9" t="s">
        <v>18</v>
      </c>
      <c r="E35" s="6" t="s">
        <v>19</v>
      </c>
      <c r="F35" s="6" t="s">
        <v>58</v>
      </c>
      <c r="G35" s="6" t="s">
        <v>20</v>
      </c>
      <c r="H35" s="6">
        <v>114.5</v>
      </c>
      <c r="I35" s="7">
        <v>76.3333333333333</v>
      </c>
      <c r="J35" s="7">
        <v>0</v>
      </c>
      <c r="K35" s="7">
        <f t="shared" si="0"/>
        <v>45.8</v>
      </c>
      <c r="L35" s="6">
        <v>21</v>
      </c>
      <c r="M35" s="6"/>
      <c r="N35" s="6" t="s">
        <v>119</v>
      </c>
    </row>
    <row r="36" spans="1:14">
      <c r="A36" s="6" t="s">
        <v>120</v>
      </c>
      <c r="B36" s="6" t="s">
        <v>121</v>
      </c>
      <c r="C36" s="6" t="s">
        <v>122</v>
      </c>
      <c r="D36" s="9" t="s">
        <v>18</v>
      </c>
      <c r="E36" s="6" t="s">
        <v>19</v>
      </c>
      <c r="F36" s="6" t="s">
        <v>58</v>
      </c>
      <c r="G36" s="6" t="s">
        <v>20</v>
      </c>
      <c r="H36" s="6">
        <v>114.4</v>
      </c>
      <c r="I36" s="7">
        <v>76.2666666666667</v>
      </c>
      <c r="J36" s="7">
        <v>0</v>
      </c>
      <c r="K36" s="7">
        <f t="shared" si="0"/>
        <v>45.76</v>
      </c>
      <c r="L36" s="6">
        <v>22</v>
      </c>
      <c r="M36" s="6"/>
      <c r="N36" s="6" t="s">
        <v>119</v>
      </c>
    </row>
    <row r="37" spans="1:14">
      <c r="A37" s="6" t="s">
        <v>123</v>
      </c>
      <c r="B37" s="6" t="s">
        <v>124</v>
      </c>
      <c r="C37" s="6" t="s">
        <v>125</v>
      </c>
      <c r="D37" s="9" t="s">
        <v>18</v>
      </c>
      <c r="E37" s="6" t="s">
        <v>19</v>
      </c>
      <c r="F37" s="6" t="s">
        <v>58</v>
      </c>
      <c r="G37" s="6" t="s">
        <v>20</v>
      </c>
      <c r="H37" s="6">
        <v>108</v>
      </c>
      <c r="I37" s="7">
        <v>72</v>
      </c>
      <c r="J37" s="7">
        <v>0</v>
      </c>
      <c r="K37" s="7">
        <f t="shared" si="0"/>
        <v>43.2</v>
      </c>
      <c r="L37" s="6">
        <v>23</v>
      </c>
      <c r="M37" s="6"/>
      <c r="N37" s="6" t="s">
        <v>119</v>
      </c>
    </row>
    <row r="38" spans="1:14">
      <c r="A38" s="6" t="s">
        <v>126</v>
      </c>
      <c r="B38" s="6" t="s">
        <v>127</v>
      </c>
      <c r="C38" s="6" t="s">
        <v>128</v>
      </c>
      <c r="D38" s="9" t="s">
        <v>18</v>
      </c>
      <c r="E38" s="6" t="s">
        <v>19</v>
      </c>
      <c r="F38" s="6" t="s">
        <v>58</v>
      </c>
      <c r="G38" s="6" t="s">
        <v>20</v>
      </c>
      <c r="H38" s="6">
        <v>104.2</v>
      </c>
      <c r="I38" s="7">
        <v>69.4666666666667</v>
      </c>
      <c r="J38" s="7">
        <v>0</v>
      </c>
      <c r="K38" s="7">
        <f t="shared" si="0"/>
        <v>41.68</v>
      </c>
      <c r="L38" s="6">
        <v>24</v>
      </c>
      <c r="M38" s="6"/>
      <c r="N38" s="6" t="s">
        <v>119</v>
      </c>
    </row>
    <row r="39" spans="1:14">
      <c r="A39" s="6" t="s">
        <v>129</v>
      </c>
      <c r="B39" s="6" t="s">
        <v>130</v>
      </c>
      <c r="C39" s="6" t="s">
        <v>131</v>
      </c>
      <c r="D39" s="9" t="s">
        <v>18</v>
      </c>
      <c r="E39" s="6" t="s">
        <v>19</v>
      </c>
      <c r="F39" s="6" t="s">
        <v>132</v>
      </c>
      <c r="G39" s="6" t="s">
        <v>20</v>
      </c>
      <c r="H39" s="6">
        <v>126.8</v>
      </c>
      <c r="I39" s="7">
        <v>84.5333333333333</v>
      </c>
      <c r="J39" s="7">
        <v>79</v>
      </c>
      <c r="K39" s="7">
        <f t="shared" si="0"/>
        <v>82.32</v>
      </c>
      <c r="L39" s="6">
        <v>1</v>
      </c>
      <c r="M39" s="6" t="s">
        <v>21</v>
      </c>
      <c r="N39" s="6"/>
    </row>
    <row r="40" spans="1:14">
      <c r="A40" s="6" t="s">
        <v>133</v>
      </c>
      <c r="B40" s="6" t="s">
        <v>134</v>
      </c>
      <c r="C40" s="6" t="s">
        <v>135</v>
      </c>
      <c r="D40" s="9" t="s">
        <v>18</v>
      </c>
      <c r="E40" s="6" t="s">
        <v>19</v>
      </c>
      <c r="F40" s="6" t="s">
        <v>132</v>
      </c>
      <c r="G40" s="6" t="s">
        <v>20</v>
      </c>
      <c r="H40" s="6">
        <v>119</v>
      </c>
      <c r="I40" s="7">
        <v>79.3333333333333</v>
      </c>
      <c r="J40" s="7">
        <v>81.7</v>
      </c>
      <c r="K40" s="7">
        <f t="shared" si="0"/>
        <v>80.28</v>
      </c>
      <c r="L40" s="6">
        <v>2</v>
      </c>
      <c r="M40" s="6" t="s">
        <v>21</v>
      </c>
      <c r="N40" s="6"/>
    </row>
    <row r="41" spans="1:14">
      <c r="A41" s="6" t="s">
        <v>136</v>
      </c>
      <c r="B41" s="6" t="s">
        <v>137</v>
      </c>
      <c r="C41" s="6" t="s">
        <v>138</v>
      </c>
      <c r="D41" s="9" t="s">
        <v>18</v>
      </c>
      <c r="E41" s="6" t="s">
        <v>19</v>
      </c>
      <c r="F41" s="6" t="s">
        <v>132</v>
      </c>
      <c r="G41" s="6" t="s">
        <v>20</v>
      </c>
      <c r="H41" s="6">
        <v>123.3</v>
      </c>
      <c r="I41" s="7">
        <v>82.2</v>
      </c>
      <c r="J41" s="7">
        <v>77.16</v>
      </c>
      <c r="K41" s="7">
        <f t="shared" si="0"/>
        <v>80.184</v>
      </c>
      <c r="L41" s="6">
        <v>3</v>
      </c>
      <c r="M41" s="6" t="s">
        <v>21</v>
      </c>
      <c r="N41" s="6"/>
    </row>
    <row r="42" spans="1:14">
      <c r="A42" s="6" t="s">
        <v>139</v>
      </c>
      <c r="B42" s="6" t="s">
        <v>140</v>
      </c>
      <c r="C42" s="6" t="s">
        <v>141</v>
      </c>
      <c r="D42" s="9" t="s">
        <v>18</v>
      </c>
      <c r="E42" s="6" t="s">
        <v>19</v>
      </c>
      <c r="F42" s="6" t="s">
        <v>132</v>
      </c>
      <c r="G42" s="6" t="s">
        <v>20</v>
      </c>
      <c r="H42" s="6">
        <v>121</v>
      </c>
      <c r="I42" s="7">
        <v>80.6666666666667</v>
      </c>
      <c r="J42" s="7">
        <v>79.2</v>
      </c>
      <c r="K42" s="7">
        <f t="shared" si="0"/>
        <v>80.08</v>
      </c>
      <c r="L42" s="6">
        <v>4</v>
      </c>
      <c r="M42" s="6" t="s">
        <v>21</v>
      </c>
      <c r="N42" s="6"/>
    </row>
    <row r="43" spans="1:14">
      <c r="A43" s="6" t="s">
        <v>142</v>
      </c>
      <c r="B43" s="6" t="s">
        <v>143</v>
      </c>
      <c r="C43" s="6" t="s">
        <v>144</v>
      </c>
      <c r="D43" s="9" t="s">
        <v>18</v>
      </c>
      <c r="E43" s="6" t="s">
        <v>19</v>
      </c>
      <c r="F43" s="6" t="s">
        <v>132</v>
      </c>
      <c r="G43" s="6" t="s">
        <v>20</v>
      </c>
      <c r="H43" s="6">
        <v>118.5</v>
      </c>
      <c r="I43" s="7">
        <v>79</v>
      </c>
      <c r="J43" s="7">
        <v>81.6</v>
      </c>
      <c r="K43" s="7">
        <f t="shared" si="0"/>
        <v>80.04</v>
      </c>
      <c r="L43" s="6">
        <v>5</v>
      </c>
      <c r="M43" s="6" t="s">
        <v>21</v>
      </c>
      <c r="N43" s="6"/>
    </row>
    <row r="44" spans="1:14">
      <c r="A44" s="6" t="s">
        <v>145</v>
      </c>
      <c r="B44" s="6" t="s">
        <v>146</v>
      </c>
      <c r="C44" s="6" t="s">
        <v>147</v>
      </c>
      <c r="D44" s="9" t="s">
        <v>18</v>
      </c>
      <c r="E44" s="6" t="s">
        <v>19</v>
      </c>
      <c r="F44" s="6" t="s">
        <v>132</v>
      </c>
      <c r="G44" s="6" t="s">
        <v>20</v>
      </c>
      <c r="H44" s="6">
        <v>121.1</v>
      </c>
      <c r="I44" s="7">
        <v>80.7333333333333</v>
      </c>
      <c r="J44" s="7">
        <v>76.7</v>
      </c>
      <c r="K44" s="7">
        <f t="shared" si="0"/>
        <v>79.12</v>
      </c>
      <c r="L44" s="6">
        <v>6</v>
      </c>
      <c r="M44" s="6" t="s">
        <v>21</v>
      </c>
      <c r="N44" s="6"/>
    </row>
    <row r="45" spans="1:14">
      <c r="A45" s="6" t="s">
        <v>148</v>
      </c>
      <c r="B45" s="6" t="s">
        <v>149</v>
      </c>
      <c r="C45" s="6" t="s">
        <v>150</v>
      </c>
      <c r="D45" s="9" t="s">
        <v>18</v>
      </c>
      <c r="E45" s="6" t="s">
        <v>19</v>
      </c>
      <c r="F45" s="6" t="s">
        <v>132</v>
      </c>
      <c r="G45" s="6" t="s">
        <v>20</v>
      </c>
      <c r="H45" s="6">
        <v>118.4</v>
      </c>
      <c r="I45" s="7">
        <v>78.9333333333333</v>
      </c>
      <c r="J45" s="7">
        <v>79</v>
      </c>
      <c r="K45" s="7">
        <f t="shared" si="0"/>
        <v>78.96</v>
      </c>
      <c r="L45" s="6">
        <v>7</v>
      </c>
      <c r="M45" s="6"/>
      <c r="N45" s="6"/>
    </row>
    <row r="46" spans="1:14">
      <c r="A46" s="6" t="s">
        <v>151</v>
      </c>
      <c r="B46" s="6" t="s">
        <v>152</v>
      </c>
      <c r="C46" s="6" t="s">
        <v>153</v>
      </c>
      <c r="D46" s="9" t="s">
        <v>18</v>
      </c>
      <c r="E46" s="6" t="s">
        <v>19</v>
      </c>
      <c r="F46" s="6" t="s">
        <v>132</v>
      </c>
      <c r="G46" s="6" t="s">
        <v>20</v>
      </c>
      <c r="H46" s="6">
        <v>114.7</v>
      </c>
      <c r="I46" s="7">
        <v>76.4666666666667</v>
      </c>
      <c r="J46" s="7">
        <v>82.3</v>
      </c>
      <c r="K46" s="7">
        <f t="shared" si="0"/>
        <v>78.8</v>
      </c>
      <c r="L46" s="6">
        <v>8</v>
      </c>
      <c r="M46" s="6"/>
      <c r="N46" s="6"/>
    </row>
    <row r="47" spans="1:14">
      <c r="A47" s="6" t="s">
        <v>154</v>
      </c>
      <c r="B47" s="6" t="s">
        <v>155</v>
      </c>
      <c r="C47" s="6" t="s">
        <v>156</v>
      </c>
      <c r="D47" s="9" t="s">
        <v>18</v>
      </c>
      <c r="E47" s="6" t="s">
        <v>19</v>
      </c>
      <c r="F47" s="6" t="s">
        <v>132</v>
      </c>
      <c r="G47" s="6" t="s">
        <v>20</v>
      </c>
      <c r="H47" s="6">
        <v>113.6</v>
      </c>
      <c r="I47" s="7">
        <v>75.7333333333333</v>
      </c>
      <c r="J47" s="7">
        <v>83.4</v>
      </c>
      <c r="K47" s="7">
        <f t="shared" si="0"/>
        <v>78.8</v>
      </c>
      <c r="L47" s="6">
        <v>8</v>
      </c>
      <c r="M47" s="6"/>
      <c r="N47" s="6"/>
    </row>
    <row r="48" spans="1:14">
      <c r="A48" s="6" t="s">
        <v>157</v>
      </c>
      <c r="B48" s="6" t="s">
        <v>158</v>
      </c>
      <c r="C48" s="6" t="s">
        <v>159</v>
      </c>
      <c r="D48" s="9" t="s">
        <v>18</v>
      </c>
      <c r="E48" s="6" t="s">
        <v>19</v>
      </c>
      <c r="F48" s="6" t="s">
        <v>132</v>
      </c>
      <c r="G48" s="6" t="s">
        <v>20</v>
      </c>
      <c r="H48" s="6">
        <v>114.8</v>
      </c>
      <c r="I48" s="7">
        <v>76.5333333333333</v>
      </c>
      <c r="J48" s="7">
        <v>82.1</v>
      </c>
      <c r="K48" s="7">
        <f t="shared" si="0"/>
        <v>78.76</v>
      </c>
      <c r="L48" s="6">
        <v>10</v>
      </c>
      <c r="M48" s="6"/>
      <c r="N48" s="6"/>
    </row>
    <row r="49" spans="1:14">
      <c r="A49" s="6" t="s">
        <v>160</v>
      </c>
      <c r="B49" s="6" t="s">
        <v>161</v>
      </c>
      <c r="C49" s="6" t="s">
        <v>162</v>
      </c>
      <c r="D49" s="9" t="s">
        <v>18</v>
      </c>
      <c r="E49" s="6" t="s">
        <v>19</v>
      </c>
      <c r="F49" s="6" t="s">
        <v>132</v>
      </c>
      <c r="G49" s="6" t="s">
        <v>20</v>
      </c>
      <c r="H49" s="6">
        <v>112.1</v>
      </c>
      <c r="I49" s="7">
        <v>74.7333333333333</v>
      </c>
      <c r="J49" s="7">
        <v>83.4</v>
      </c>
      <c r="K49" s="7">
        <f t="shared" si="0"/>
        <v>78.2</v>
      </c>
      <c r="L49" s="6">
        <v>11</v>
      </c>
      <c r="M49" s="6"/>
      <c r="N49" s="6"/>
    </row>
    <row r="50" spans="1:14">
      <c r="A50" s="6" t="s">
        <v>163</v>
      </c>
      <c r="B50" s="6" t="s">
        <v>164</v>
      </c>
      <c r="C50" s="6" t="s">
        <v>165</v>
      </c>
      <c r="D50" s="9" t="s">
        <v>18</v>
      </c>
      <c r="E50" s="6" t="s">
        <v>19</v>
      </c>
      <c r="F50" s="9" t="s">
        <v>132</v>
      </c>
      <c r="G50" s="6" t="s">
        <v>20</v>
      </c>
      <c r="H50" s="6">
        <v>107.9</v>
      </c>
      <c r="I50" s="7">
        <v>71.9333333333333</v>
      </c>
      <c r="J50" s="7">
        <v>84</v>
      </c>
      <c r="K50" s="7">
        <f t="shared" si="0"/>
        <v>76.76</v>
      </c>
      <c r="L50" s="6">
        <v>12</v>
      </c>
      <c r="M50" s="6"/>
      <c r="N50" s="6"/>
    </row>
    <row r="51" spans="1:14">
      <c r="A51" s="6" t="s">
        <v>166</v>
      </c>
      <c r="B51" s="6" t="s">
        <v>167</v>
      </c>
      <c r="C51" s="6" t="s">
        <v>168</v>
      </c>
      <c r="D51" s="9" t="s">
        <v>18</v>
      </c>
      <c r="E51" s="6" t="s">
        <v>19</v>
      </c>
      <c r="F51" s="6" t="s">
        <v>132</v>
      </c>
      <c r="G51" s="6" t="s">
        <v>20</v>
      </c>
      <c r="H51" s="6">
        <v>112.2</v>
      </c>
      <c r="I51" s="7">
        <v>74.8</v>
      </c>
      <c r="J51" s="7">
        <v>79.4</v>
      </c>
      <c r="K51" s="7">
        <f t="shared" si="0"/>
        <v>76.64</v>
      </c>
      <c r="L51" s="6">
        <v>13</v>
      </c>
      <c r="M51" s="6"/>
      <c r="N51" s="6"/>
    </row>
    <row r="52" spans="1:14">
      <c r="A52" s="6" t="s">
        <v>169</v>
      </c>
      <c r="B52" s="6" t="s">
        <v>170</v>
      </c>
      <c r="C52" s="6" t="s">
        <v>171</v>
      </c>
      <c r="D52" s="9" t="s">
        <v>18</v>
      </c>
      <c r="E52" s="6" t="s">
        <v>19</v>
      </c>
      <c r="F52" s="6" t="s">
        <v>132</v>
      </c>
      <c r="G52" s="6" t="s">
        <v>20</v>
      </c>
      <c r="H52" s="6">
        <v>110.2</v>
      </c>
      <c r="I52" s="7">
        <v>73.4666666666667</v>
      </c>
      <c r="J52" s="7">
        <v>81</v>
      </c>
      <c r="K52" s="7">
        <f t="shared" si="0"/>
        <v>76.48</v>
      </c>
      <c r="L52" s="6">
        <v>14</v>
      </c>
      <c r="M52" s="6"/>
      <c r="N52" s="6"/>
    </row>
    <row r="53" spans="1:14">
      <c r="A53" s="6" t="s">
        <v>172</v>
      </c>
      <c r="B53" s="6" t="s">
        <v>173</v>
      </c>
      <c r="C53" s="6" t="s">
        <v>174</v>
      </c>
      <c r="D53" s="9" t="s">
        <v>18</v>
      </c>
      <c r="E53" s="6" t="s">
        <v>19</v>
      </c>
      <c r="F53" s="6" t="s">
        <v>132</v>
      </c>
      <c r="G53" s="6" t="s">
        <v>20</v>
      </c>
      <c r="H53" s="6">
        <v>111.6</v>
      </c>
      <c r="I53" s="7">
        <v>74.4</v>
      </c>
      <c r="J53" s="7">
        <v>79.3</v>
      </c>
      <c r="K53" s="7">
        <f t="shared" si="0"/>
        <v>76.36</v>
      </c>
      <c r="L53" s="6">
        <v>15</v>
      </c>
      <c r="M53" s="6"/>
      <c r="N53" s="6"/>
    </row>
    <row r="54" spans="1:14">
      <c r="A54" s="6" t="s">
        <v>175</v>
      </c>
      <c r="B54" s="6" t="s">
        <v>176</v>
      </c>
      <c r="C54" s="6" t="s">
        <v>177</v>
      </c>
      <c r="D54" s="9" t="s">
        <v>18</v>
      </c>
      <c r="E54" s="6" t="s">
        <v>19</v>
      </c>
      <c r="F54" s="6" t="s">
        <v>132</v>
      </c>
      <c r="G54" s="6" t="s">
        <v>20</v>
      </c>
      <c r="H54" s="6">
        <v>110.6</v>
      </c>
      <c r="I54" s="7">
        <v>73.7333333333333</v>
      </c>
      <c r="J54" s="7">
        <v>76.6</v>
      </c>
      <c r="K54" s="7">
        <f t="shared" si="0"/>
        <v>74.88</v>
      </c>
      <c r="L54" s="6">
        <v>16</v>
      </c>
      <c r="M54" s="6"/>
      <c r="N54" s="6"/>
    </row>
    <row r="55" spans="1:14">
      <c r="A55" s="6" t="s">
        <v>178</v>
      </c>
      <c r="B55" s="6" t="s">
        <v>179</v>
      </c>
      <c r="C55" s="6" t="s">
        <v>180</v>
      </c>
      <c r="D55" s="9" t="s">
        <v>18</v>
      </c>
      <c r="E55" s="6" t="s">
        <v>19</v>
      </c>
      <c r="F55" s="6" t="s">
        <v>132</v>
      </c>
      <c r="G55" s="6" t="s">
        <v>20</v>
      </c>
      <c r="H55" s="6">
        <v>110.4</v>
      </c>
      <c r="I55" s="7">
        <v>73.6</v>
      </c>
      <c r="J55" s="7">
        <v>76.6</v>
      </c>
      <c r="K55" s="7">
        <f t="shared" si="0"/>
        <v>74.8</v>
      </c>
      <c r="L55" s="6">
        <v>17</v>
      </c>
      <c r="M55" s="6"/>
      <c r="N55" s="6"/>
    </row>
    <row r="56" spans="1:14">
      <c r="A56" s="6" t="s">
        <v>181</v>
      </c>
      <c r="B56" s="6" t="s">
        <v>182</v>
      </c>
      <c r="C56" s="6" t="s">
        <v>183</v>
      </c>
      <c r="D56" s="9" t="s">
        <v>18</v>
      </c>
      <c r="E56" s="6" t="s">
        <v>19</v>
      </c>
      <c r="F56" s="6" t="s">
        <v>132</v>
      </c>
      <c r="G56" s="6" t="s">
        <v>20</v>
      </c>
      <c r="H56" s="6">
        <v>109</v>
      </c>
      <c r="I56" s="7">
        <v>72.6666666666667</v>
      </c>
      <c r="J56" s="7">
        <v>78</v>
      </c>
      <c r="K56" s="7">
        <f t="shared" si="0"/>
        <v>74.8</v>
      </c>
      <c r="L56" s="6">
        <v>17</v>
      </c>
      <c r="M56" s="6"/>
      <c r="N56" s="6"/>
    </row>
    <row r="57" spans="1:14">
      <c r="A57" s="6" t="s">
        <v>184</v>
      </c>
      <c r="B57" s="6" t="s">
        <v>185</v>
      </c>
      <c r="C57" s="6" t="s">
        <v>186</v>
      </c>
      <c r="D57" s="9" t="s">
        <v>18</v>
      </c>
      <c r="E57" s="6" t="s">
        <v>19</v>
      </c>
      <c r="F57" s="9" t="s">
        <v>132</v>
      </c>
      <c r="G57" s="6" t="s">
        <v>20</v>
      </c>
      <c r="H57" s="6">
        <v>108.2</v>
      </c>
      <c r="I57" s="7">
        <v>72.1333333333333</v>
      </c>
      <c r="J57" s="7">
        <v>78.6</v>
      </c>
      <c r="K57" s="7">
        <f t="shared" si="0"/>
        <v>74.72</v>
      </c>
      <c r="L57" s="6">
        <v>19</v>
      </c>
      <c r="M57" s="6"/>
      <c r="N57" s="6"/>
    </row>
    <row r="58" spans="1:14">
      <c r="A58" s="6" t="s">
        <v>187</v>
      </c>
      <c r="B58" s="6" t="s">
        <v>188</v>
      </c>
      <c r="C58" s="6" t="s">
        <v>189</v>
      </c>
      <c r="D58" s="9" t="s">
        <v>18</v>
      </c>
      <c r="E58" s="6" t="s">
        <v>19</v>
      </c>
      <c r="F58" s="6" t="s">
        <v>132</v>
      </c>
      <c r="G58" s="6" t="s">
        <v>20</v>
      </c>
      <c r="H58" s="6">
        <v>111.5</v>
      </c>
      <c r="I58" s="7">
        <v>74.3333333333333</v>
      </c>
      <c r="J58" s="7">
        <v>73.1</v>
      </c>
      <c r="K58" s="7">
        <f t="shared" si="0"/>
        <v>73.84</v>
      </c>
      <c r="L58" s="6">
        <v>20</v>
      </c>
      <c r="M58" s="6"/>
      <c r="N58" s="6"/>
    </row>
    <row r="59" spans="1:14">
      <c r="A59" s="6" t="s">
        <v>190</v>
      </c>
      <c r="B59" s="6" t="s">
        <v>191</v>
      </c>
      <c r="C59" s="6" t="s">
        <v>192</v>
      </c>
      <c r="D59" s="9" t="s">
        <v>18</v>
      </c>
      <c r="E59" s="6" t="s">
        <v>19</v>
      </c>
      <c r="F59" s="6" t="s">
        <v>132</v>
      </c>
      <c r="G59" s="6" t="s">
        <v>20</v>
      </c>
      <c r="H59" s="6">
        <v>111.3</v>
      </c>
      <c r="I59" s="7">
        <v>74.2</v>
      </c>
      <c r="J59" s="7">
        <v>72.1</v>
      </c>
      <c r="K59" s="7">
        <f t="shared" si="0"/>
        <v>73.36</v>
      </c>
      <c r="L59" s="6">
        <v>21</v>
      </c>
      <c r="M59" s="6"/>
      <c r="N59" s="6"/>
    </row>
    <row r="60" spans="1:14">
      <c r="A60" s="6" t="s">
        <v>193</v>
      </c>
      <c r="B60" s="6" t="s">
        <v>194</v>
      </c>
      <c r="C60" s="6" t="s">
        <v>195</v>
      </c>
      <c r="D60" s="9" t="s">
        <v>18</v>
      </c>
      <c r="E60" s="6" t="s">
        <v>19</v>
      </c>
      <c r="F60" s="6" t="s">
        <v>132</v>
      </c>
      <c r="G60" s="6" t="s">
        <v>20</v>
      </c>
      <c r="H60" s="6">
        <v>120.3</v>
      </c>
      <c r="I60" s="7">
        <v>80.2</v>
      </c>
      <c r="J60" s="7">
        <v>0</v>
      </c>
      <c r="K60" s="7">
        <f t="shared" si="0"/>
        <v>48.12</v>
      </c>
      <c r="L60" s="6">
        <v>22</v>
      </c>
      <c r="M60" s="6"/>
      <c r="N60" s="6" t="s">
        <v>119</v>
      </c>
    </row>
    <row r="61" spans="1:14">
      <c r="A61" s="6" t="s">
        <v>196</v>
      </c>
      <c r="B61" s="6" t="s">
        <v>197</v>
      </c>
      <c r="C61" s="6" t="s">
        <v>198</v>
      </c>
      <c r="D61" s="9" t="s">
        <v>18</v>
      </c>
      <c r="E61" s="6" t="s">
        <v>19</v>
      </c>
      <c r="F61" s="6" t="s">
        <v>132</v>
      </c>
      <c r="G61" s="6" t="s">
        <v>20</v>
      </c>
      <c r="H61" s="6">
        <v>116.7</v>
      </c>
      <c r="I61" s="7">
        <v>77.8</v>
      </c>
      <c r="J61" s="7">
        <v>0</v>
      </c>
      <c r="K61" s="7">
        <f t="shared" si="0"/>
        <v>46.68</v>
      </c>
      <c r="L61" s="6">
        <v>23</v>
      </c>
      <c r="M61" s="6"/>
      <c r="N61" s="6" t="s">
        <v>119</v>
      </c>
    </row>
    <row r="62" spans="1:14">
      <c r="A62" s="6" t="s">
        <v>199</v>
      </c>
      <c r="B62" s="6" t="s">
        <v>200</v>
      </c>
      <c r="C62" s="6" t="s">
        <v>201</v>
      </c>
      <c r="D62" s="9" t="s">
        <v>18</v>
      </c>
      <c r="E62" s="6" t="s">
        <v>19</v>
      </c>
      <c r="F62" s="6" t="s">
        <v>132</v>
      </c>
      <c r="G62" s="6" t="s">
        <v>20</v>
      </c>
      <c r="H62" s="6">
        <v>114.7</v>
      </c>
      <c r="I62" s="7">
        <v>76.4666666666667</v>
      </c>
      <c r="J62" s="7">
        <v>0</v>
      </c>
      <c r="K62" s="7">
        <f t="shared" si="0"/>
        <v>45.88</v>
      </c>
      <c r="L62" s="6">
        <v>24</v>
      </c>
      <c r="M62" s="6"/>
      <c r="N62" s="6" t="s">
        <v>119</v>
      </c>
    </row>
    <row r="63" spans="1:14">
      <c r="A63" s="6" t="s">
        <v>202</v>
      </c>
      <c r="B63" s="6" t="s">
        <v>203</v>
      </c>
      <c r="C63" s="6" t="s">
        <v>204</v>
      </c>
      <c r="D63" s="9" t="s">
        <v>18</v>
      </c>
      <c r="E63" s="6" t="s">
        <v>19</v>
      </c>
      <c r="F63" s="6" t="s">
        <v>205</v>
      </c>
      <c r="G63" s="6" t="s">
        <v>20</v>
      </c>
      <c r="H63" s="6">
        <v>119</v>
      </c>
      <c r="I63" s="7">
        <v>79.3333333333333</v>
      </c>
      <c r="J63" s="7">
        <v>80</v>
      </c>
      <c r="K63" s="7">
        <f t="shared" si="0"/>
        <v>79.6</v>
      </c>
      <c r="L63" s="6">
        <v>1</v>
      </c>
      <c r="M63" s="6" t="s">
        <v>21</v>
      </c>
      <c r="N63" s="6"/>
    </row>
    <row r="64" spans="1:14">
      <c r="A64" s="6" t="s">
        <v>206</v>
      </c>
      <c r="B64" s="6" t="s">
        <v>207</v>
      </c>
      <c r="C64" s="6" t="s">
        <v>208</v>
      </c>
      <c r="D64" s="9" t="s">
        <v>18</v>
      </c>
      <c r="E64" s="6" t="s">
        <v>19</v>
      </c>
      <c r="F64" s="6" t="s">
        <v>205</v>
      </c>
      <c r="G64" s="6" t="s">
        <v>20</v>
      </c>
      <c r="H64" s="6">
        <v>117.5</v>
      </c>
      <c r="I64" s="7">
        <v>78.3333333333333</v>
      </c>
      <c r="J64" s="7">
        <v>78.4</v>
      </c>
      <c r="K64" s="7">
        <f t="shared" si="0"/>
        <v>78.36</v>
      </c>
      <c r="L64" s="6">
        <v>2</v>
      </c>
      <c r="M64" s="6" t="s">
        <v>21</v>
      </c>
      <c r="N64" s="6"/>
    </row>
    <row r="65" spans="1:14">
      <c r="A65" s="6" t="s">
        <v>209</v>
      </c>
      <c r="B65" s="6" t="s">
        <v>210</v>
      </c>
      <c r="C65" s="6" t="s">
        <v>211</v>
      </c>
      <c r="D65" s="9" t="s">
        <v>18</v>
      </c>
      <c r="E65" s="6" t="s">
        <v>19</v>
      </c>
      <c r="F65" s="6" t="s">
        <v>205</v>
      </c>
      <c r="G65" s="6" t="s">
        <v>20</v>
      </c>
      <c r="H65" s="6">
        <v>109.4</v>
      </c>
      <c r="I65" s="7">
        <v>72.9333333333333</v>
      </c>
      <c r="J65" s="7">
        <v>84.6</v>
      </c>
      <c r="K65" s="7">
        <f t="shared" si="0"/>
        <v>77.6</v>
      </c>
      <c r="L65" s="6">
        <v>3</v>
      </c>
      <c r="M65" s="6" t="s">
        <v>21</v>
      </c>
      <c r="N65" s="6"/>
    </row>
    <row r="66" spans="1:14">
      <c r="A66" s="6" t="s">
        <v>212</v>
      </c>
      <c r="B66" s="6" t="s">
        <v>213</v>
      </c>
      <c r="C66" s="6" t="s">
        <v>214</v>
      </c>
      <c r="D66" s="9" t="s">
        <v>18</v>
      </c>
      <c r="E66" s="6" t="s">
        <v>19</v>
      </c>
      <c r="F66" s="6" t="s">
        <v>205</v>
      </c>
      <c r="G66" s="6" t="s">
        <v>20</v>
      </c>
      <c r="H66" s="6">
        <v>103.2</v>
      </c>
      <c r="I66" s="7">
        <v>68.8</v>
      </c>
      <c r="J66" s="7">
        <v>83.4</v>
      </c>
      <c r="K66" s="7">
        <f t="shared" si="0"/>
        <v>74.64</v>
      </c>
      <c r="L66" s="6">
        <v>4</v>
      </c>
      <c r="M66" s="6" t="s">
        <v>21</v>
      </c>
      <c r="N66" s="6"/>
    </row>
    <row r="67" spans="1:14">
      <c r="A67" s="6" t="s">
        <v>215</v>
      </c>
      <c r="B67" s="6" t="s">
        <v>216</v>
      </c>
      <c r="C67" s="6" t="s">
        <v>217</v>
      </c>
      <c r="D67" s="9" t="s">
        <v>18</v>
      </c>
      <c r="E67" s="6" t="s">
        <v>19</v>
      </c>
      <c r="F67" s="6" t="s">
        <v>205</v>
      </c>
      <c r="G67" s="6" t="s">
        <v>20</v>
      </c>
      <c r="H67" s="6">
        <v>106.5</v>
      </c>
      <c r="I67" s="7">
        <v>71</v>
      </c>
      <c r="J67" s="7">
        <v>79.8</v>
      </c>
      <c r="K67" s="7">
        <f t="shared" ref="K67:K82" si="1">I67*0.6+J67*0.4</f>
        <v>74.52</v>
      </c>
      <c r="L67" s="6">
        <v>5</v>
      </c>
      <c r="M67" s="6"/>
      <c r="N67" s="6"/>
    </row>
    <row r="68" spans="1:14">
      <c r="A68" s="6" t="s">
        <v>218</v>
      </c>
      <c r="B68" s="6" t="s">
        <v>219</v>
      </c>
      <c r="C68" s="6" t="s">
        <v>220</v>
      </c>
      <c r="D68" s="9" t="s">
        <v>18</v>
      </c>
      <c r="E68" s="6" t="s">
        <v>19</v>
      </c>
      <c r="F68" s="6" t="s">
        <v>205</v>
      </c>
      <c r="G68" s="6" t="s">
        <v>20</v>
      </c>
      <c r="H68" s="6">
        <v>104.3</v>
      </c>
      <c r="I68" s="7">
        <v>69.5333333333333</v>
      </c>
      <c r="J68" s="7">
        <v>79.4</v>
      </c>
      <c r="K68" s="7">
        <f t="shared" si="1"/>
        <v>73.48</v>
      </c>
      <c r="L68" s="6">
        <v>6</v>
      </c>
      <c r="M68" s="6"/>
      <c r="N68" s="6"/>
    </row>
    <row r="69" spans="1:14">
      <c r="A69" s="6" t="s">
        <v>221</v>
      </c>
      <c r="B69" s="6" t="s">
        <v>222</v>
      </c>
      <c r="C69" s="6" t="s">
        <v>223</v>
      </c>
      <c r="D69" s="9" t="s">
        <v>18</v>
      </c>
      <c r="E69" s="6" t="s">
        <v>19</v>
      </c>
      <c r="F69" s="6" t="s">
        <v>205</v>
      </c>
      <c r="G69" s="6" t="s">
        <v>20</v>
      </c>
      <c r="H69" s="6">
        <v>107.4</v>
      </c>
      <c r="I69" s="7">
        <v>71.6</v>
      </c>
      <c r="J69" s="7">
        <v>75.6</v>
      </c>
      <c r="K69" s="7">
        <f t="shared" si="1"/>
        <v>73.2</v>
      </c>
      <c r="L69" s="6">
        <v>7</v>
      </c>
      <c r="M69" s="6"/>
      <c r="N69" s="6"/>
    </row>
    <row r="70" spans="1:14">
      <c r="A70" s="6" t="s">
        <v>224</v>
      </c>
      <c r="B70" s="6" t="s">
        <v>225</v>
      </c>
      <c r="C70" s="6" t="s">
        <v>226</v>
      </c>
      <c r="D70" s="9" t="s">
        <v>18</v>
      </c>
      <c r="E70" s="6" t="s">
        <v>19</v>
      </c>
      <c r="F70" s="6" t="s">
        <v>205</v>
      </c>
      <c r="G70" s="6" t="s">
        <v>20</v>
      </c>
      <c r="H70" s="6">
        <v>108.3</v>
      </c>
      <c r="I70" s="7">
        <v>72.2</v>
      </c>
      <c r="J70" s="7">
        <v>73.6</v>
      </c>
      <c r="K70" s="7">
        <f t="shared" si="1"/>
        <v>72.76</v>
      </c>
      <c r="L70" s="6">
        <v>8</v>
      </c>
      <c r="M70" s="6"/>
      <c r="N70" s="6"/>
    </row>
    <row r="71" spans="1:14">
      <c r="A71" s="6" t="s">
        <v>227</v>
      </c>
      <c r="B71" s="6" t="s">
        <v>228</v>
      </c>
      <c r="C71" s="6" t="s">
        <v>229</v>
      </c>
      <c r="D71" s="9" t="s">
        <v>18</v>
      </c>
      <c r="E71" s="6" t="s">
        <v>19</v>
      </c>
      <c r="F71" s="6" t="s">
        <v>205</v>
      </c>
      <c r="G71" s="6" t="s">
        <v>20</v>
      </c>
      <c r="H71" s="6">
        <v>103.6</v>
      </c>
      <c r="I71" s="7">
        <v>69.0666666666667</v>
      </c>
      <c r="J71" s="7">
        <v>77</v>
      </c>
      <c r="K71" s="7">
        <f t="shared" si="1"/>
        <v>72.24</v>
      </c>
      <c r="L71" s="6">
        <v>9</v>
      </c>
      <c r="M71" s="6"/>
      <c r="N71" s="6"/>
    </row>
    <row r="72" spans="1:14">
      <c r="A72" s="6" t="s">
        <v>230</v>
      </c>
      <c r="B72" s="6" t="s">
        <v>231</v>
      </c>
      <c r="C72" s="6" t="s">
        <v>232</v>
      </c>
      <c r="D72" s="9" t="s">
        <v>18</v>
      </c>
      <c r="E72" s="6" t="s">
        <v>19</v>
      </c>
      <c r="F72" s="6" t="s">
        <v>205</v>
      </c>
      <c r="G72" s="6" t="s">
        <v>20</v>
      </c>
      <c r="H72" s="6">
        <v>102</v>
      </c>
      <c r="I72" s="7">
        <v>68</v>
      </c>
      <c r="J72" s="7">
        <v>77.8</v>
      </c>
      <c r="K72" s="7">
        <f t="shared" si="1"/>
        <v>71.92</v>
      </c>
      <c r="L72" s="6">
        <v>10</v>
      </c>
      <c r="M72" s="6"/>
      <c r="N72" s="6"/>
    </row>
    <row r="73" spans="1:14">
      <c r="A73" s="6" t="s">
        <v>233</v>
      </c>
      <c r="B73" s="6" t="s">
        <v>234</v>
      </c>
      <c r="C73" s="6" t="s">
        <v>235</v>
      </c>
      <c r="D73" s="9" t="s">
        <v>18</v>
      </c>
      <c r="E73" s="6" t="s">
        <v>19</v>
      </c>
      <c r="F73" s="6" t="s">
        <v>205</v>
      </c>
      <c r="G73" s="6" t="s">
        <v>20</v>
      </c>
      <c r="H73" s="6">
        <v>108.3</v>
      </c>
      <c r="I73" s="7">
        <v>72.2</v>
      </c>
      <c r="J73" s="7">
        <v>70.6</v>
      </c>
      <c r="K73" s="7">
        <f t="shared" si="1"/>
        <v>71.56</v>
      </c>
      <c r="L73" s="6">
        <v>11</v>
      </c>
      <c r="M73" s="6"/>
      <c r="N73" s="6"/>
    </row>
    <row r="74" spans="1:14">
      <c r="A74" s="6" t="s">
        <v>236</v>
      </c>
      <c r="B74" s="6" t="s">
        <v>237</v>
      </c>
      <c r="C74" s="6" t="s">
        <v>238</v>
      </c>
      <c r="D74" s="9" t="s">
        <v>18</v>
      </c>
      <c r="E74" s="6" t="s">
        <v>19</v>
      </c>
      <c r="F74" s="6" t="s">
        <v>205</v>
      </c>
      <c r="G74" s="6" t="s">
        <v>20</v>
      </c>
      <c r="H74" s="6">
        <v>108.9</v>
      </c>
      <c r="I74" s="7">
        <v>72.6</v>
      </c>
      <c r="J74" s="7">
        <v>69.2</v>
      </c>
      <c r="K74" s="7">
        <f t="shared" si="1"/>
        <v>71.24</v>
      </c>
      <c r="L74" s="6">
        <v>12</v>
      </c>
      <c r="M74" s="6"/>
      <c r="N74" s="6"/>
    </row>
    <row r="75" spans="1:14">
      <c r="A75" s="6" t="s">
        <v>239</v>
      </c>
      <c r="B75" s="6" t="s">
        <v>240</v>
      </c>
      <c r="C75" s="6" t="s">
        <v>241</v>
      </c>
      <c r="D75" s="9" t="s">
        <v>18</v>
      </c>
      <c r="E75" s="6" t="s">
        <v>19</v>
      </c>
      <c r="F75" s="6" t="s">
        <v>205</v>
      </c>
      <c r="G75" s="6" t="s">
        <v>20</v>
      </c>
      <c r="H75" s="6">
        <v>102.7</v>
      </c>
      <c r="I75" s="7">
        <v>68.4666666666667</v>
      </c>
      <c r="J75" s="7">
        <v>74.2</v>
      </c>
      <c r="K75" s="7">
        <f t="shared" si="1"/>
        <v>70.76</v>
      </c>
      <c r="L75" s="6">
        <v>13</v>
      </c>
      <c r="M75" s="6"/>
      <c r="N75" s="6"/>
    </row>
    <row r="76" spans="1:14">
      <c r="A76" s="6" t="s">
        <v>242</v>
      </c>
      <c r="B76" s="6" t="s">
        <v>243</v>
      </c>
      <c r="C76" s="6" t="s">
        <v>244</v>
      </c>
      <c r="D76" s="9" t="s">
        <v>18</v>
      </c>
      <c r="E76" s="6" t="s">
        <v>19</v>
      </c>
      <c r="F76" s="6" t="s">
        <v>205</v>
      </c>
      <c r="G76" s="6" t="s">
        <v>20</v>
      </c>
      <c r="H76" s="6">
        <v>104.8</v>
      </c>
      <c r="I76" s="7">
        <v>69.8666666666667</v>
      </c>
      <c r="J76" s="7">
        <v>69.6</v>
      </c>
      <c r="K76" s="7">
        <f t="shared" si="1"/>
        <v>69.76</v>
      </c>
      <c r="L76" s="6">
        <v>14</v>
      </c>
      <c r="M76" s="6"/>
      <c r="N76" s="6"/>
    </row>
    <row r="77" spans="1:14">
      <c r="A77" s="6" t="s">
        <v>245</v>
      </c>
      <c r="B77" s="6" t="s">
        <v>246</v>
      </c>
      <c r="C77" s="6" t="s">
        <v>247</v>
      </c>
      <c r="D77" s="9" t="s">
        <v>18</v>
      </c>
      <c r="E77" s="6" t="s">
        <v>19</v>
      </c>
      <c r="F77" s="6" t="s">
        <v>205</v>
      </c>
      <c r="G77" s="6" t="s">
        <v>20</v>
      </c>
      <c r="H77" s="6">
        <v>102.7</v>
      </c>
      <c r="I77" s="7">
        <v>68.4666666666667</v>
      </c>
      <c r="J77" s="7">
        <v>60.8</v>
      </c>
      <c r="K77" s="7">
        <f t="shared" si="1"/>
        <v>65.4</v>
      </c>
      <c r="L77" s="6">
        <v>15</v>
      </c>
      <c r="M77" s="6"/>
      <c r="N77" s="6"/>
    </row>
    <row r="78" spans="1:14">
      <c r="A78" s="6" t="s">
        <v>248</v>
      </c>
      <c r="B78" s="6" t="s">
        <v>249</v>
      </c>
      <c r="C78" s="6" t="s">
        <v>250</v>
      </c>
      <c r="D78" s="9" t="s">
        <v>18</v>
      </c>
      <c r="E78" s="6" t="s">
        <v>19</v>
      </c>
      <c r="F78" s="6" t="s">
        <v>205</v>
      </c>
      <c r="G78" s="6" t="s">
        <v>20</v>
      </c>
      <c r="H78" s="6">
        <v>101.9</v>
      </c>
      <c r="I78" s="7">
        <v>67.9333333333333</v>
      </c>
      <c r="J78" s="7">
        <v>0</v>
      </c>
      <c r="K78" s="7">
        <f t="shared" si="1"/>
        <v>40.76</v>
      </c>
      <c r="L78" s="6">
        <v>16</v>
      </c>
      <c r="M78" s="6"/>
      <c r="N78" s="6" t="s">
        <v>119</v>
      </c>
    </row>
    <row r="79" spans="1:14">
      <c r="A79" s="6" t="s">
        <v>251</v>
      </c>
      <c r="B79" s="6" t="s">
        <v>252</v>
      </c>
      <c r="C79" s="6" t="s">
        <v>253</v>
      </c>
      <c r="D79" s="9" t="s">
        <v>18</v>
      </c>
      <c r="E79" s="6" t="s">
        <v>19</v>
      </c>
      <c r="F79" s="6" t="s">
        <v>254</v>
      </c>
      <c r="G79" s="6" t="s">
        <v>255</v>
      </c>
      <c r="H79" s="6">
        <v>115.7</v>
      </c>
      <c r="I79" s="7">
        <v>77.1333333333333</v>
      </c>
      <c r="J79" s="7">
        <v>74.4</v>
      </c>
      <c r="K79" s="7">
        <f t="shared" si="1"/>
        <v>76.04</v>
      </c>
      <c r="L79" s="6">
        <v>1</v>
      </c>
      <c r="M79" s="6" t="s">
        <v>21</v>
      </c>
      <c r="N79" s="6"/>
    </row>
    <row r="80" spans="1:14">
      <c r="A80" s="6" t="s">
        <v>256</v>
      </c>
      <c r="B80" s="6" t="s">
        <v>257</v>
      </c>
      <c r="C80" s="6" t="s">
        <v>258</v>
      </c>
      <c r="D80" s="9" t="s">
        <v>18</v>
      </c>
      <c r="E80" s="6" t="s">
        <v>19</v>
      </c>
      <c r="F80" s="6" t="s">
        <v>254</v>
      </c>
      <c r="G80" s="6" t="s">
        <v>255</v>
      </c>
      <c r="H80" s="6">
        <v>109.4</v>
      </c>
      <c r="I80" s="7">
        <v>72.9333333333333</v>
      </c>
      <c r="J80" s="7">
        <v>76.6</v>
      </c>
      <c r="K80" s="7">
        <f t="shared" si="1"/>
        <v>74.4</v>
      </c>
      <c r="L80" s="6">
        <v>2</v>
      </c>
      <c r="M80" s="6"/>
      <c r="N80" s="6"/>
    </row>
    <row r="81" spans="1:14">
      <c r="A81" s="6" t="s">
        <v>259</v>
      </c>
      <c r="B81" s="6" t="s">
        <v>260</v>
      </c>
      <c r="C81" s="6" t="s">
        <v>261</v>
      </c>
      <c r="D81" s="9" t="s">
        <v>18</v>
      </c>
      <c r="E81" s="6" t="s">
        <v>19</v>
      </c>
      <c r="F81" s="6" t="s">
        <v>254</v>
      </c>
      <c r="G81" s="6" t="s">
        <v>255</v>
      </c>
      <c r="H81" s="6">
        <v>101.8</v>
      </c>
      <c r="I81" s="7">
        <v>67.8666666666667</v>
      </c>
      <c r="J81" s="7">
        <v>77.4</v>
      </c>
      <c r="K81" s="7">
        <f t="shared" si="1"/>
        <v>71.68</v>
      </c>
      <c r="L81" s="6">
        <v>3</v>
      </c>
      <c r="M81" s="6"/>
      <c r="N81" s="6"/>
    </row>
    <row r="82" spans="1:14">
      <c r="A82" s="6" t="s">
        <v>262</v>
      </c>
      <c r="B82" s="6" t="s">
        <v>263</v>
      </c>
      <c r="C82" s="6" t="s">
        <v>264</v>
      </c>
      <c r="D82" s="9" t="s">
        <v>18</v>
      </c>
      <c r="E82" s="6" t="s">
        <v>19</v>
      </c>
      <c r="F82" s="6" t="s">
        <v>254</v>
      </c>
      <c r="G82" s="6" t="s">
        <v>255</v>
      </c>
      <c r="H82" s="6">
        <v>106.9</v>
      </c>
      <c r="I82" s="7">
        <v>71.2666666666667</v>
      </c>
      <c r="J82" s="7">
        <v>0</v>
      </c>
      <c r="K82" s="7">
        <f t="shared" si="1"/>
        <v>42.76</v>
      </c>
      <c r="L82" s="6">
        <v>4</v>
      </c>
      <c r="M82" s="6"/>
      <c r="N82" s="6" t="s">
        <v>119</v>
      </c>
    </row>
    <row r="83" spans="1:14">
      <c r="J83" s="8"/>
      <c r="K83" s="8"/>
    </row>
  </sheetData>
  <autoFilter xmlns:etc="http://www.wps.cn/officeDocument/2017/etCustomData" ref="A2:N82" etc:filterBottomFollowUsedRange="0">
    <sortState ref="A2:N82">
      <sortCondition ref="F3:F82"/>
      <sortCondition ref="L3:L82"/>
    </sortState>
    <extLst/>
  </autoFilter>
  <mergeCells count="1">
    <mergeCell ref="A1:N1"/>
  </mergeCells>
  <pageMargins left="0.7" right="0.7" top="0.75" bottom="0.75" header="0.3" footer="0.3"/>
  <pageSetup paperSize="256" orientation="portrait" horizontalDpi="203" verticalDpi="20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总成绩及体检名单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TAO℡</cp:lastModifiedBy>
  <dcterms:created xsi:type="dcterms:W3CDTF">2022-06-13T07:12:00Z</dcterms:created>
  <dcterms:modified xsi:type="dcterms:W3CDTF">2026-07-29T06:08:37Z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171A4D5B1FA84EA298AD6B3962B04562_12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